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<sst xmlns="http://schemas.openxmlformats.org/spreadsheetml/2006/main" count="14" uniqueCount="12">
  <si>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CIM Output</t>
  </si>
  <si>
    <t>Teeth</t>
  </si>
  <si>
    <t>Small Output</t>
  </si>
  <si>
    <t>Large Output</t>
  </si>
  <si>
    <t>RPM</t>
  </si>
  <si>
    <t>Small Cluster</t>
  </si>
  <si>
    <t>Medium Cluster</t>
  </si>
  <si>
    <t>Large Cluster</t>
  </si>
  <si>
    <t>High</t>
  </si>
  <si>
    <t>Low</t>
  </si>
  <si>
    <t>Ratio</t>
  </si>
  <si>
    <t>Reduction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</si>
</sst>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C1">
      <selection activeCell="K6" sqref="K6"/>
    </sheetView>
  </sheetViews>
  <sheetFormatPr defaultColWidth="9.140625" defaultRowHeight="12.75"/>
  <cols>
    <col min="3" max="3" width="10.140625" style="0" customWidth="1"/>
    <col min="4" max="4" width="11.8515625" style="0" customWidth="1"/>
    <col min="5" max="5" width="14.140625" style="0" customWidth="1"/>
    <col min="6" max="6" width="12.28125" style="0" customWidth="1"/>
    <col min="7" max="7" width="12.57421875" style="0" customWidth="1"/>
    <col min="8" max="8" width="11.28125" style="0" customWidth="1"/>
  </cols>
  <sheetData>
    <row r="1" spans="3:11" ht="12.75">
      <c r="C1" t="s">
        <v>0</v>
      </c>
      <c r="D1" t="s">
        <v>5</v>
      </c>
      <c r="E1" t="s">
        <v>6</v>
      </c>
      <c r="F1" t="s">
        <v>7</v>
      </c>
      <c r="G1" t="s">
        <v>2</v>
      </c>
      <c r="H1" t="s">
        <v>3</v>
      </c>
      <c r="K1" t="s">
        <v>11</v>
      </c>
    </row>
    <row r="2" spans="2:8" ht="12.75">
      <c r="B2" t="s">
        <v>1</v>
      </c>
      <c r="C2">
        <v>12</v>
      </c>
      <c r="D2">
        <v>15</v>
      </c>
      <c r="E2">
        <v>28</v>
      </c>
      <c r="F2">
        <v>40</v>
      </c>
      <c r="G2">
        <v>35</v>
      </c>
      <c r="H2">
        <v>48</v>
      </c>
    </row>
    <row r="3" spans="1:11" ht="12.75">
      <c r="A3" t="s">
        <v>8</v>
      </c>
      <c r="B3" t="s">
        <v>4</v>
      </c>
      <c r="C3">
        <v>5000</v>
      </c>
      <c r="E3">
        <f>F3</f>
        <v>1500</v>
      </c>
      <c r="F3">
        <f>C3*C2/F2</f>
        <v>1500</v>
      </c>
      <c r="G3">
        <f>E3*E2/G2</f>
        <v>1200</v>
      </c>
      <c r="K3">
        <f>G3/300*H2</f>
        <v>192</v>
      </c>
    </row>
    <row r="4" spans="2:9" ht="12.75">
      <c r="B4" t="s">
        <v>10</v>
      </c>
      <c r="C4">
        <v>1</v>
      </c>
      <c r="E4">
        <f>F4</f>
        <v>0.3</v>
      </c>
      <c r="F4">
        <f>C4*C2/F2</f>
        <v>0.3</v>
      </c>
      <c r="G4">
        <f>E4*E2/G2</f>
        <v>0.24000000000000002</v>
      </c>
      <c r="I4">
        <f>1/G4</f>
        <v>4.166666666666666</v>
      </c>
    </row>
    <row r="5" spans="1:11" ht="12.75">
      <c r="A5" t="s">
        <v>9</v>
      </c>
      <c r="B5" t="s">
        <v>4</v>
      </c>
      <c r="C5">
        <v>5000</v>
      </c>
      <c r="D5">
        <f>F5</f>
        <v>1500</v>
      </c>
      <c r="F5">
        <f>C5*C2/F2</f>
        <v>1500</v>
      </c>
      <c r="H5">
        <f>D5*D2/H2</f>
        <v>468.75</v>
      </c>
      <c r="K5">
        <f>H5/300*H2</f>
        <v>75</v>
      </c>
    </row>
    <row r="6" spans="2:9" ht="12.75">
      <c r="B6" t="s">
        <v>10</v>
      </c>
      <c r="C6">
        <v>1</v>
      </c>
      <c r="D6">
        <f>F6</f>
        <v>0.3</v>
      </c>
      <c r="F6">
        <f>C6*C2/F2</f>
        <v>0.3</v>
      </c>
      <c r="H6">
        <f>D6*D2/H2</f>
        <v>0.09375</v>
      </c>
      <c r="I6">
        <f>1/H6</f>
        <v>10.666666666666666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katzmanm</dc:creator>
  <cp:keywords/>
  <dc:description/>
  <cp:lastModifiedBy>katzmanm</cp:lastModifiedBy>
  <dcterms:created xsi:type="dcterms:W3CDTF">2006-02-09T03:07:22Z</dcterms:created>
  <dcterms:modified xsi:type="dcterms:W3CDTF">2006-02-09T03:48:04Z</dcterms:modified>
  <cp:category/>
  <cp:version/>
  <cp:contentType/>
  <cp:contentStatus/>
</cp:coreProperties>
</file>